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teamsites.capetown.gov.za/sites/finintsrvliadep/shared documents/CITY IMPROVEMENT DISTRICTS/Financial Modelling/2021-22/Pre-AGM/Voortrekker Rd/"/>
    </mc:Choice>
  </mc:AlternateContent>
  <bookViews>
    <workbookView xWindow="0" yWindow="0" windowWidth="20490" windowHeight="7620"/>
  </bookViews>
  <sheets>
    <sheet name="Sheet1" sheetId="1" r:id="rId1"/>
  </sheets>
  <definedNames>
    <definedName name="_xlnm.Print_Area" localSheetId="0">Sheet1!$B$1:$G$23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9" i="1"/>
  <c r="F9" i="1" s="1"/>
  <c r="F13" i="1"/>
  <c r="F12" i="1"/>
  <c r="F11" i="1"/>
  <c r="F18" i="1"/>
  <c r="F17" i="1"/>
  <c r="F16" i="1"/>
  <c r="F15" i="1"/>
  <c r="F14" i="1"/>
  <c r="F20" i="1" l="1"/>
  <c r="F19" i="1"/>
  <c r="D22" i="1" l="1"/>
  <c r="E22" i="1"/>
  <c r="F62" i="1"/>
  <c r="E62" i="1"/>
  <c r="F22" i="1" l="1"/>
  <c r="D62" i="1"/>
</calcChain>
</file>

<file path=xl/sharedStrings.xml><?xml version="1.0" encoding="utf-8"?>
<sst xmlns="http://schemas.openxmlformats.org/spreadsheetml/2006/main" count="27" uniqueCount="25">
  <si>
    <t>EXPENDITURE</t>
  </si>
  <si>
    <t>R</t>
  </si>
  <si>
    <t xml:space="preserve"> </t>
  </si>
  <si>
    <t>TOTAL EXPENDITURE</t>
  </si>
  <si>
    <t>Do not delete these formulas</t>
  </si>
  <si>
    <t>2019/20</t>
  </si>
  <si>
    <t>Additional Surplus funds Approved by the Board</t>
  </si>
  <si>
    <t>Total Surplus funds utilised in 2019/20</t>
  </si>
  <si>
    <t>.</t>
  </si>
  <si>
    <t>NOTING OF ADDITIONAL SURPLUS FUNDS UTILISED IN 2019/20</t>
  </si>
  <si>
    <t>Utilisation of Surplus funds Approved at 2019 AGM</t>
  </si>
  <si>
    <t>VOORTREKKER ROAD CORRIDOR CITY IMPROVEMENT DISTRICT</t>
  </si>
  <si>
    <t>Social Upliftment</t>
  </si>
  <si>
    <t>Projects</t>
  </si>
  <si>
    <t>Additional Public Safety Officers</t>
  </si>
  <si>
    <t>Additional Cleansing</t>
  </si>
  <si>
    <t>Marketing</t>
  </si>
  <si>
    <t>Advisory Services: Medical Examinations</t>
  </si>
  <si>
    <t>Environmental Upgrading</t>
  </si>
  <si>
    <t>Advertising Boards</t>
  </si>
  <si>
    <t>Office Upgrade</t>
  </si>
  <si>
    <t>Staff education and development</t>
  </si>
  <si>
    <t>COVID-19 Projects - Social Upliftment</t>
  </si>
  <si>
    <t>COVID-19 Projects - Staff PPE etc.</t>
  </si>
  <si>
    <t>COVID-19 Projects - Social PPE &amp; Sanitizing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</si>
</sst>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_ ;_ @_ "/>
    <numFmt numFmtId="166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entury Gothic"/>
      <family val="2"/>
    </font>
    <font>
      <b/>
      <sz val="18"/>
      <name val="Century Gothic"/>
      <family val="2"/>
    </font>
    <font>
      <b/>
      <sz val="14"/>
      <name val="Century Gothic"/>
      <family val="2"/>
    </font>
    <font>
      <b/>
      <sz val="11"/>
      <name val="Century Gothic"/>
      <family val="2"/>
    </font>
    <font>
      <sz val="10"/>
      <name val="Arial"/>
      <family val="2"/>
    </font>
    <font>
      <b/>
      <sz val="10"/>
      <name val="Century Gothic"/>
      <family val="2"/>
    </font>
    <font>
      <sz val="10"/>
      <color theme="1"/>
      <name val="Century Gothic"/>
      <family val="2"/>
    </font>
    <font>
      <b/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</cellStyleXfs>
  <cellXfs count="45">
    <xf numFmtId="0" fontId="0" fillId="0" borderId="0" xfId="0"/>
    <xf numFmtId="0" fontId="2" fillId="0" borderId="0" xfId="0" applyFont="1" applyAlignment="1" applyProtection="1">
      <alignment horizontal="centerContinuous"/>
    </xf>
    <xf numFmtId="0" fontId="2" fillId="0" borderId="0" xfId="0" applyFont="1" applyProtection="1"/>
    <xf numFmtId="0" fontId="4" fillId="0" borderId="0" xfId="0" applyFont="1" applyAlignment="1" applyProtection="1">
      <alignment horizontal="centerContinuous"/>
    </xf>
    <xf numFmtId="0" fontId="4" fillId="0" borderId="0" xfId="0" quotePrefix="1" applyFont="1" applyAlignment="1" applyProtection="1">
      <alignment horizontal="centerContinuous"/>
    </xf>
    <xf numFmtId="0" fontId="4" fillId="0" borderId="0" xfId="0" applyFont="1" applyAlignment="1" applyProtection="1">
      <alignment horizontal="left"/>
    </xf>
    <xf numFmtId="0" fontId="2" fillId="0" borderId="2" xfId="0" applyFont="1" applyBorder="1" applyAlignment="1" applyProtection="1">
      <alignment horizontal="center" vertical="top"/>
    </xf>
    <xf numFmtId="3" fontId="5" fillId="0" borderId="0" xfId="0" applyNumberFormat="1" applyFont="1" applyBorder="1" applyAlignment="1" applyProtection="1">
      <alignment horizontal="center" vertical="top"/>
    </xf>
    <xf numFmtId="0" fontId="2" fillId="0" borderId="2" xfId="0" applyFont="1" applyBorder="1" applyProtection="1"/>
    <xf numFmtId="0" fontId="2" fillId="0" borderId="0" xfId="0" applyFont="1" applyBorder="1" applyProtection="1"/>
    <xf numFmtId="0" fontId="2" fillId="0" borderId="0" xfId="0" applyFont="1" applyProtection="1">
      <protection hidden="1"/>
    </xf>
    <xf numFmtId="0" fontId="7" fillId="0" borderId="0" xfId="0" applyFont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165" fontId="7" fillId="0" borderId="4" xfId="1" applyNumberFormat="1" applyFont="1" applyBorder="1" applyAlignment="1" applyProtection="1">
      <alignment horizontal="right" vertical="center" indent="1"/>
      <protection hidden="1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Protection="1">
      <protection hidden="1"/>
    </xf>
    <xf numFmtId="165" fontId="2" fillId="0" borderId="1" xfId="1" applyNumberFormat="1" applyFont="1" applyBorder="1" applyAlignment="1" applyProtection="1">
      <alignment horizontal="right" vertical="center" indent="1"/>
      <protection hidden="1"/>
    </xf>
    <xf numFmtId="165" fontId="2" fillId="0" borderId="0" xfId="1" applyNumberFormat="1" applyFont="1" applyAlignment="1" applyProtection="1">
      <alignment horizontal="right" vertical="center" indent="1"/>
      <protection hidden="1"/>
    </xf>
    <xf numFmtId="0" fontId="2" fillId="0" borderId="0" xfId="0" applyFont="1" applyBorder="1" applyProtection="1">
      <protection hidden="1"/>
    </xf>
    <xf numFmtId="0" fontId="2" fillId="3" borderId="0" xfId="0" applyFont="1" applyFill="1" applyProtection="1"/>
    <xf numFmtId="3" fontId="2" fillId="3" borderId="0" xfId="0" applyNumberFormat="1" applyFont="1" applyFill="1" applyProtection="1"/>
    <xf numFmtId="0" fontId="7" fillId="0" borderId="0" xfId="0" quotePrefix="1" applyFont="1" applyProtection="1"/>
    <xf numFmtId="165" fontId="7" fillId="0" borderId="0" xfId="2" applyNumberFormat="1" applyFont="1" applyBorder="1" applyAlignment="1" applyProtection="1">
      <alignment horizontal="right" vertical="center" indent="1"/>
    </xf>
    <xf numFmtId="0" fontId="2" fillId="0" borderId="0" xfId="0" applyFont="1"/>
    <xf numFmtId="165" fontId="7" fillId="2" borderId="4" xfId="1" applyNumberFormat="1" applyFont="1" applyFill="1" applyBorder="1" applyAlignment="1" applyProtection="1">
      <alignment horizontal="right" vertical="center" indent="1"/>
      <protection hidden="1"/>
    </xf>
    <xf numFmtId="0" fontId="2" fillId="0" borderId="0" xfId="0" applyFont="1" applyFill="1" applyProtection="1"/>
    <xf numFmtId="0" fontId="2" fillId="0" borderId="2" xfId="0" applyFont="1" applyFill="1" applyBorder="1" applyProtection="1"/>
    <xf numFmtId="166" fontId="2" fillId="0" borderId="0" xfId="1" applyNumberFormat="1" applyFont="1" applyFill="1" applyBorder="1" applyProtection="1"/>
    <xf numFmtId="0" fontId="2" fillId="0" borderId="0" xfId="0" applyFont="1" applyFill="1"/>
    <xf numFmtId="0" fontId="2" fillId="0" borderId="7" xfId="0" applyFont="1" applyBorder="1" applyProtection="1"/>
    <xf numFmtId="0" fontId="2" fillId="0" borderId="3" xfId="0" applyFont="1" applyBorder="1" applyProtection="1"/>
    <xf numFmtId="0" fontId="2" fillId="0" borderId="3" xfId="0" applyFont="1" applyBorder="1"/>
    <xf numFmtId="0" fontId="2" fillId="0" borderId="3" xfId="0" applyFont="1" applyFill="1" applyBorder="1"/>
    <xf numFmtId="0" fontId="2" fillId="0" borderId="3" xfId="0" applyFont="1" applyBorder="1" applyAlignment="1" applyProtection="1">
      <alignment vertical="center"/>
    </xf>
    <xf numFmtId="0" fontId="2" fillId="0" borderId="6" xfId="0" applyFont="1" applyBorder="1" applyProtection="1"/>
    <xf numFmtId="3" fontId="5" fillId="0" borderId="1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top" wrapText="1"/>
    </xf>
    <xf numFmtId="166" fontId="2" fillId="0" borderId="8" xfId="1" applyNumberFormat="1" applyFont="1" applyBorder="1" applyProtection="1"/>
    <xf numFmtId="166" fontId="2" fillId="2" borderId="8" xfId="1" applyNumberFormat="1" applyFont="1" applyFill="1" applyBorder="1" applyProtection="1"/>
    <xf numFmtId="17" fontId="3" fillId="0" borderId="0" xfId="0" quotePrefix="1" applyNumberFormat="1" applyFont="1" applyAlignment="1" applyProtection="1">
      <alignment horizontal="center"/>
    </xf>
    <xf numFmtId="3" fontId="5" fillId="0" borderId="1" xfId="0" applyNumberFormat="1" applyFont="1" applyBorder="1" applyAlignment="1" applyProtection="1">
      <alignment horizontal="center" vertical="center" wrapText="1"/>
    </xf>
    <xf numFmtId="3" fontId="5" fillId="0" borderId="1" xfId="0" quotePrefix="1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7" fillId="0" borderId="0" xfId="4" applyFont="1" applyProtection="1"/>
  </cellXfs>
  <cellStyles count="5">
    <cellStyle name="Comma" xfId="1" builtinId="3"/>
    <cellStyle name="Comma 2" xfId="2"/>
    <cellStyle name="Normal" xfId="0" builtinId="0"/>
    <cellStyle name="Normal 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tabSelected="1" workbookViewId="0">
      <selection activeCell="I5" sqref="I5"/>
    </sheetView>
  </sheetViews>
  <sheetFormatPr defaultColWidth="9.1796875" defaultRowHeight="12.5" x14ac:dyDescent="0.25"/>
  <cols>
    <col min="1" max="1" width="2.81640625" style="2" customWidth="1"/>
    <col min="2" max="2" width="36.453125" style="2" customWidth="1"/>
    <col min="3" max="3" width="1.453125" style="2" customWidth="1"/>
    <col min="4" max="6" width="14.7265625" style="2" customWidth="1"/>
    <col min="7" max="7" width="1.453125" style="2" customWidth="1"/>
    <col min="8" max="8" width="4.1796875" style="2" customWidth="1"/>
    <col min="9" max="9" width="42.6328125" style="2" customWidth="1"/>
    <col min="10" max="16384" width="9.1796875" style="2"/>
  </cols>
  <sheetData>
    <row r="1" spans="1:7" ht="17.5" x14ac:dyDescent="0.35">
      <c r="B1" s="42" t="s">
        <v>11</v>
      </c>
      <c r="C1" s="42"/>
      <c r="D1" s="42"/>
      <c r="E1" s="42"/>
      <c r="F1" s="42"/>
      <c r="G1" s="42"/>
    </row>
    <row r="2" spans="1:7" ht="22.5" x14ac:dyDescent="0.45">
      <c r="B2" s="39" t="s">
        <v>5</v>
      </c>
      <c r="C2" s="39"/>
      <c r="D2" s="39"/>
      <c r="E2" s="39"/>
      <c r="F2" s="39"/>
      <c r="G2" s="39"/>
    </row>
    <row r="3" spans="1:7" ht="15" x14ac:dyDescent="0.3">
      <c r="B3" s="43" t="s">
        <v>9</v>
      </c>
      <c r="C3" s="43"/>
      <c r="D3" s="43"/>
      <c r="E3" s="43"/>
      <c r="F3" s="43"/>
      <c r="G3" s="43"/>
    </row>
    <row r="4" spans="1:7" ht="17.5" x14ac:dyDescent="0.35">
      <c r="A4" s="3"/>
      <c r="B4" s="3"/>
      <c r="C4" s="1"/>
      <c r="D4" s="1"/>
      <c r="E4" s="1"/>
      <c r="F4" s="1"/>
    </row>
    <row r="5" spans="1:7" ht="76.5" customHeight="1" thickBot="1" x14ac:dyDescent="0.4">
      <c r="A5" s="4"/>
      <c r="B5" s="3"/>
      <c r="C5" s="40" t="s">
        <v>10</v>
      </c>
      <c r="D5" s="41"/>
      <c r="E5" s="35" t="s">
        <v>6</v>
      </c>
      <c r="F5" s="35" t="s">
        <v>7</v>
      </c>
    </row>
    <row r="6" spans="1:7" ht="16.5" customHeight="1" x14ac:dyDescent="0.35">
      <c r="A6" s="4"/>
      <c r="B6" s="5" t="s">
        <v>0</v>
      </c>
      <c r="C6" s="6"/>
      <c r="D6" s="7" t="s">
        <v>1</v>
      </c>
      <c r="E6" s="7" t="s">
        <v>1</v>
      </c>
      <c r="F6" s="7" t="s">
        <v>1</v>
      </c>
      <c r="G6" s="29"/>
    </row>
    <row r="7" spans="1:7" ht="16.5" customHeight="1" x14ac:dyDescent="0.25">
      <c r="C7" s="8"/>
      <c r="D7" s="9"/>
      <c r="E7" s="9"/>
      <c r="F7" s="9"/>
      <c r="G7" s="30"/>
    </row>
    <row r="8" spans="1:7" s="23" customFormat="1" x14ac:dyDescent="0.25">
      <c r="A8" s="21"/>
      <c r="B8" s="44" t="s">
        <v>13</v>
      </c>
      <c r="C8" s="8"/>
      <c r="D8" s="22"/>
      <c r="E8" s="22"/>
      <c r="F8" s="22"/>
      <c r="G8" s="31"/>
    </row>
    <row r="9" spans="1:7" s="23" customFormat="1" x14ac:dyDescent="0.25">
      <c r="A9" s="2"/>
      <c r="B9" s="36" t="s">
        <v>14</v>
      </c>
      <c r="C9" s="8"/>
      <c r="D9" s="37">
        <v>457572</v>
      </c>
      <c r="E9" s="38">
        <f>278817+457572</f>
        <v>736389</v>
      </c>
      <c r="F9" s="37">
        <f t="shared" ref="F9:F20" si="0">E9+D9</f>
        <v>1193961</v>
      </c>
      <c r="G9" s="31"/>
    </row>
    <row r="10" spans="1:7" s="23" customFormat="1" x14ac:dyDescent="0.25">
      <c r="A10" s="2"/>
      <c r="B10" s="36" t="s">
        <v>12</v>
      </c>
      <c r="C10" s="8"/>
      <c r="D10" s="37">
        <v>210000</v>
      </c>
      <c r="E10" s="38">
        <v>175951</v>
      </c>
      <c r="F10" s="37">
        <f t="shared" si="0"/>
        <v>385951</v>
      </c>
      <c r="G10" s="31"/>
    </row>
    <row r="11" spans="1:7" s="23" customFormat="1" x14ac:dyDescent="0.25">
      <c r="A11" s="2"/>
      <c r="B11" s="36" t="s">
        <v>15</v>
      </c>
      <c r="C11" s="8"/>
      <c r="D11" s="37">
        <v>0</v>
      </c>
      <c r="E11" s="38">
        <v>38606</v>
      </c>
      <c r="F11" s="37">
        <f t="shared" si="0"/>
        <v>38606</v>
      </c>
      <c r="G11" s="31"/>
    </row>
    <row r="12" spans="1:7" s="23" customFormat="1" x14ac:dyDescent="0.25">
      <c r="A12" s="2"/>
      <c r="B12" s="36" t="s">
        <v>16</v>
      </c>
      <c r="C12" s="8"/>
      <c r="D12" s="37">
        <v>0</v>
      </c>
      <c r="E12" s="38">
        <v>52382</v>
      </c>
      <c r="F12" s="37">
        <f t="shared" si="0"/>
        <v>52382</v>
      </c>
      <c r="G12" s="31"/>
    </row>
    <row r="13" spans="1:7" s="23" customFormat="1" x14ac:dyDescent="0.25">
      <c r="A13" s="2"/>
      <c r="B13" s="2" t="s">
        <v>17</v>
      </c>
      <c r="C13" s="8"/>
      <c r="D13" s="37">
        <v>0</v>
      </c>
      <c r="E13" s="38">
        <v>10500</v>
      </c>
      <c r="F13" s="37">
        <f t="shared" si="0"/>
        <v>10500</v>
      </c>
      <c r="G13" s="31"/>
    </row>
    <row r="14" spans="1:7" s="23" customFormat="1" x14ac:dyDescent="0.25">
      <c r="A14" s="2"/>
      <c r="B14" s="36" t="s">
        <v>18</v>
      </c>
      <c r="C14" s="8"/>
      <c r="D14" s="37">
        <v>0</v>
      </c>
      <c r="E14" s="38">
        <v>41017</v>
      </c>
      <c r="F14" s="37">
        <f t="shared" ref="F14:F18" si="1">E14+D14</f>
        <v>41017</v>
      </c>
      <c r="G14" s="31"/>
    </row>
    <row r="15" spans="1:7" s="23" customFormat="1" x14ac:dyDescent="0.25">
      <c r="A15" s="2"/>
      <c r="B15" s="36" t="s">
        <v>19</v>
      </c>
      <c r="C15" s="8"/>
      <c r="D15" s="37">
        <v>0</v>
      </c>
      <c r="E15" s="38">
        <v>3000</v>
      </c>
      <c r="F15" s="37">
        <f t="shared" si="1"/>
        <v>3000</v>
      </c>
      <c r="G15" s="31"/>
    </row>
    <row r="16" spans="1:7" s="23" customFormat="1" x14ac:dyDescent="0.25">
      <c r="A16" s="2"/>
      <c r="B16" s="36" t="s">
        <v>20</v>
      </c>
      <c r="C16" s="8"/>
      <c r="D16" s="37">
        <v>0</v>
      </c>
      <c r="E16" s="38">
        <v>12000</v>
      </c>
      <c r="F16" s="37">
        <f t="shared" si="1"/>
        <v>12000</v>
      </c>
      <c r="G16" s="31"/>
    </row>
    <row r="17" spans="1:7" s="23" customFormat="1" x14ac:dyDescent="0.25">
      <c r="A17" s="2"/>
      <c r="B17" s="36" t="s">
        <v>21</v>
      </c>
      <c r="C17" s="8"/>
      <c r="D17" s="37">
        <v>0</v>
      </c>
      <c r="E17" s="38">
        <v>40000</v>
      </c>
      <c r="F17" s="37">
        <f t="shared" si="1"/>
        <v>40000</v>
      </c>
      <c r="G17" s="31"/>
    </row>
    <row r="18" spans="1:7" s="23" customFormat="1" x14ac:dyDescent="0.25">
      <c r="A18" s="2"/>
      <c r="B18" s="2" t="s">
        <v>22</v>
      </c>
      <c r="C18" s="8"/>
      <c r="D18" s="37">
        <v>0</v>
      </c>
      <c r="E18" s="38">
        <v>67378</v>
      </c>
      <c r="F18" s="37">
        <f t="shared" si="1"/>
        <v>67378</v>
      </c>
      <c r="G18" s="31"/>
    </row>
    <row r="19" spans="1:7" s="23" customFormat="1" x14ac:dyDescent="0.25">
      <c r="A19" s="2"/>
      <c r="B19" s="36" t="s">
        <v>23</v>
      </c>
      <c r="C19" s="8"/>
      <c r="D19" s="37">
        <v>0</v>
      </c>
      <c r="E19" s="38">
        <v>26229</v>
      </c>
      <c r="F19" s="37">
        <f t="shared" si="0"/>
        <v>26229</v>
      </c>
      <c r="G19" s="31"/>
    </row>
    <row r="20" spans="1:7" s="23" customFormat="1" ht="25" x14ac:dyDescent="0.25">
      <c r="A20" s="2"/>
      <c r="B20" s="36" t="s">
        <v>24</v>
      </c>
      <c r="C20" s="8"/>
      <c r="D20" s="37">
        <v>0</v>
      </c>
      <c r="E20" s="38">
        <v>10249</v>
      </c>
      <c r="F20" s="37">
        <f t="shared" si="0"/>
        <v>10249</v>
      </c>
      <c r="G20" s="31"/>
    </row>
    <row r="21" spans="1:7" s="28" customFormat="1" ht="13" thickBot="1" x14ac:dyDescent="0.3">
      <c r="A21" s="25"/>
      <c r="B21" s="25"/>
      <c r="C21" s="26"/>
      <c r="D21" s="27"/>
      <c r="E21" s="27"/>
      <c r="F21" s="27"/>
      <c r="G21" s="32"/>
    </row>
    <row r="22" spans="1:7" s="14" customFormat="1" ht="16.5" customHeight="1" thickBot="1" x14ac:dyDescent="0.4">
      <c r="A22" s="11" t="s">
        <v>2</v>
      </c>
      <c r="B22" s="11" t="s">
        <v>3</v>
      </c>
      <c r="C22" s="12"/>
      <c r="D22" s="13">
        <f>SUM(D9:D20)</f>
        <v>667572</v>
      </c>
      <c r="E22" s="24">
        <f>SUM(E9:E20)</f>
        <v>1213701</v>
      </c>
      <c r="F22" s="13">
        <f>SUM(F9:F20)</f>
        <v>1881273</v>
      </c>
      <c r="G22" s="33"/>
    </row>
    <row r="23" spans="1:7" ht="16.5" customHeight="1" thickBot="1" x14ac:dyDescent="0.3">
      <c r="A23" s="10"/>
      <c r="B23" s="10"/>
      <c r="C23" s="15"/>
      <c r="D23" s="16"/>
      <c r="E23" s="16"/>
      <c r="F23" s="16"/>
      <c r="G23" s="34"/>
    </row>
    <row r="24" spans="1:7" ht="16.5" customHeight="1" x14ac:dyDescent="0.25">
      <c r="A24" s="10"/>
      <c r="B24" s="10"/>
      <c r="C24" s="10"/>
      <c r="D24" s="17"/>
      <c r="E24" s="17" t="s">
        <v>8</v>
      </c>
      <c r="F24" s="17"/>
    </row>
    <row r="25" spans="1:7" x14ac:dyDescent="0.25">
      <c r="A25" s="18"/>
      <c r="B25" s="18"/>
      <c r="C25" s="18"/>
      <c r="D25" s="18"/>
      <c r="E25" s="18"/>
      <c r="F25" s="18"/>
    </row>
    <row r="26" spans="1:7" x14ac:dyDescent="0.25">
      <c r="A26" s="10"/>
      <c r="B26" s="10"/>
      <c r="C26" s="10"/>
      <c r="D26" s="10"/>
      <c r="E26" s="10"/>
      <c r="F26" s="10"/>
    </row>
    <row r="27" spans="1:7" x14ac:dyDescent="0.25">
      <c r="A27" s="10"/>
      <c r="B27" s="10"/>
      <c r="C27" s="10"/>
      <c r="D27" s="10"/>
      <c r="E27" s="10"/>
      <c r="F27" s="10"/>
    </row>
    <row r="28" spans="1:7" x14ac:dyDescent="0.25">
      <c r="A28" s="10"/>
      <c r="B28" s="10"/>
      <c r="C28" s="10"/>
      <c r="D28" s="10"/>
      <c r="E28" s="10"/>
      <c r="F28" s="10"/>
    </row>
    <row r="29" spans="1:7" x14ac:dyDescent="0.25">
      <c r="A29" s="10"/>
      <c r="B29" s="10"/>
      <c r="C29" s="10"/>
      <c r="D29" s="10"/>
      <c r="E29" s="10"/>
      <c r="F29" s="10"/>
    </row>
    <row r="30" spans="1:7" x14ac:dyDescent="0.25">
      <c r="A30" s="10"/>
      <c r="B30" s="10"/>
      <c r="C30" s="10"/>
      <c r="D30" s="10"/>
      <c r="E30" s="10"/>
      <c r="F30" s="10"/>
    </row>
    <row r="31" spans="1:7" x14ac:dyDescent="0.25">
      <c r="A31" s="10"/>
      <c r="B31" s="10"/>
      <c r="C31" s="10"/>
      <c r="D31" s="10"/>
      <c r="E31" s="10"/>
      <c r="F31" s="10"/>
    </row>
    <row r="32" spans="1:7" x14ac:dyDescent="0.25">
      <c r="A32" s="10"/>
      <c r="B32" s="10"/>
      <c r="C32" s="10"/>
      <c r="D32" s="10"/>
      <c r="E32" s="10"/>
      <c r="F32" s="10"/>
    </row>
    <row r="33" spans="1:6" x14ac:dyDescent="0.25">
      <c r="A33" s="10"/>
      <c r="B33" s="10"/>
      <c r="C33" s="10"/>
      <c r="D33" s="10"/>
      <c r="E33" s="10"/>
      <c r="F33" s="10"/>
    </row>
    <row r="34" spans="1:6" x14ac:dyDescent="0.25">
      <c r="A34" s="10"/>
      <c r="B34" s="10"/>
      <c r="C34" s="10"/>
      <c r="D34" s="10"/>
      <c r="E34" s="10"/>
      <c r="F34" s="10"/>
    </row>
    <row r="35" spans="1:6" x14ac:dyDescent="0.25">
      <c r="A35" s="10"/>
      <c r="B35" s="10"/>
      <c r="C35" s="10"/>
      <c r="D35" s="10"/>
      <c r="E35" s="10"/>
      <c r="F35" s="10"/>
    </row>
    <row r="36" spans="1:6" x14ac:dyDescent="0.25">
      <c r="A36" s="10"/>
      <c r="B36" s="10"/>
      <c r="C36" s="10"/>
      <c r="D36" s="10"/>
      <c r="E36" s="10"/>
      <c r="F36" s="10"/>
    </row>
    <row r="37" spans="1:6" x14ac:dyDescent="0.25">
      <c r="A37" s="10"/>
      <c r="B37" s="10"/>
      <c r="C37" s="10"/>
      <c r="D37" s="10"/>
      <c r="E37" s="10"/>
      <c r="F37" s="10"/>
    </row>
    <row r="62" spans="2:6" x14ac:dyDescent="0.25">
      <c r="B62" s="19" t="s">
        <v>4</v>
      </c>
      <c r="D62" s="20" t="e">
        <f>#REF!+#REF!+#REF!+#REF!+#REF!+#REF!+(SUM(#REF!))</f>
        <v>#REF!</v>
      </c>
      <c r="E62" s="20" t="e">
        <f>#REF!+#REF!+#REF!+#REF!+#REF!+#REF!+(SUM(#REF!))</f>
        <v>#REF!</v>
      </c>
      <c r="F62" s="20" t="e">
        <f>#REF!+#REF!+#REF!+#REF!+#REF!+#REF!+(SUM(#REF!))</f>
        <v>#REF!</v>
      </c>
    </row>
  </sheetData>
  <mergeCells count="4">
    <mergeCell ref="B2:G2"/>
    <mergeCell ref="B1:G1"/>
    <mergeCell ref="C5:D5"/>
    <mergeCell ref="B3:G3"/>
  </mergeCells>
  <pageMargins left="0.43307086614173229" right="0.39370078740157483" top="0.51181102362204722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1F3F06CA4E1A45A1294ED0F366EEAF" ma:contentTypeVersion="2" ma:contentTypeDescription="Create a new document." ma:contentTypeScope="" ma:versionID="ff46cc07f0382d4c62367ac44af92144">
  <xsd:schema xmlns:xsd="http://www.w3.org/2001/XMLSchema" xmlns:xs="http://www.w3.org/2001/XMLSchema" xmlns:p="http://schemas.microsoft.com/office/2006/metadata/properties" xmlns:ns2="d8b4e028-5ef3-457e-96d3-c71f62c642ca" targetNamespace="http://schemas.microsoft.com/office/2006/metadata/properties" ma:root="true" ma:fieldsID="1fef2bc2c6585438af809c00e306186d" ns2:_="">
    <xsd:import namespace="d8b4e028-5ef3-457e-96d3-c71f62c642c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b4e028-5ef3-457e-96d3-c71f62c64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28B78C-A939-45FF-B465-007E4394D58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8b4e028-5ef3-457e-96d3-c71f62c642c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B07BBA5-D073-4E7C-927C-73BEDF42F9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C67B72-6DAE-4440-AACC-E6A0660984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b4e028-5ef3-457e-96d3-c71f62c642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City of Cape Town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Joepie Joubert</dc:creator>
  <cp:lastModifiedBy>Bonita Ascott</cp:lastModifiedBy>
  <cp:lastPrinted>2020-10-28T13:08:03Z</cp:lastPrinted>
  <dcterms:created xsi:type="dcterms:W3CDTF">2020-10-22T13:42:00Z</dcterms:created>
  <dcterms:modified xsi:type="dcterms:W3CDTF">2020-11-18T16:57:22Z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0x010100101F3F06CA4E1A45A1294ED0F366EEAF</vt:lpwstr>
  </property>
</Properties>
</file>