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teamsites.capetown.gov.za/sites/finintsrvliadep/shared documents/CITY IMPROVEMENT DISTRICTS/Financial Modelling/2021-22/Pre-AGM/Voortrekker Rd/"/>
    </mc:Choice>
  </mc:AlternateContent>
  <bookViews>
    <workbookView xWindow="0" yWindow="0" windowWidth="19200" windowHeight="6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D11" i="1"/>
  <c r="D8" i="1"/>
  <c r="D20" i="1" l="1"/>
  <c r="E8" i="1" s="1"/>
  <c r="E11" i="1" l="1"/>
  <c r="E20" i="1" s="1"/>
</calcChain>
</file>

<file path=xl/sharedStrings.xml><?xml version="1.0" encoding="utf-8"?>
<sst xmlns="http://schemas.openxmlformats.org/spreadsheetml/2006/main" count="20" uniqueCount="18">
  <si>
    <t>2020/21</t>
  </si>
  <si>
    <t>PROPOSED UTILISATION OF ACCUMULATED SURPLUS</t>
  </si>
  <si>
    <t>Proposed Budget</t>
  </si>
  <si>
    <t>EXPENDITURE</t>
  </si>
  <si>
    <t>R</t>
  </si>
  <si>
    <t xml:space="preserve"> </t>
  </si>
  <si>
    <t>Projects</t>
  </si>
  <si>
    <t>Social Upliftment Projects</t>
  </si>
  <si>
    <t>Capital Expenditure: PPE</t>
  </si>
  <si>
    <t>Office Furniture</t>
  </si>
  <si>
    <t xml:space="preserve">Office Equipment </t>
  </si>
  <si>
    <t>Computer Equipment</t>
  </si>
  <si>
    <t>Motor Vehicles</t>
  </si>
  <si>
    <t>CCTV / LPR Cameras</t>
  </si>
  <si>
    <t>Other: Specify</t>
  </si>
  <si>
    <t>TOTAL EXPENDITURE</t>
  </si>
  <si>
    <t>Do not delete these formulas</t>
  </si>
  <si>
    <t>VOORTREKKER ROAD CORRIDOR IMPROVEMENT DISTRICT (VRCID)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</si>
</sst>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_ * #,##0_ ;_ * \-#,##0_ ;_ * &quot;-&quot;_ ;_ @_ 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entury Gothic"/>
      <family val="2"/>
    </font>
    <font>
      <sz val="10"/>
      <name val="Century Gothic"/>
      <family val="2"/>
    </font>
    <font>
      <b/>
      <sz val="14"/>
      <color rgb="FFFF0000"/>
      <name val="Century Gothic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2"/>
      <name val="Century Gothic"/>
      <family val="2"/>
    </font>
    <font>
      <i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Continuous"/>
    </xf>
    <xf numFmtId="43" fontId="3" fillId="0" borderId="0" xfId="1" applyFont="1" applyProtection="1"/>
    <xf numFmtId="0" fontId="3" fillId="0" borderId="0" xfId="0" applyFont="1" applyProtection="1"/>
    <xf numFmtId="17" fontId="4" fillId="0" borderId="0" xfId="0" quotePrefix="1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43" fontId="6" fillId="0" borderId="0" xfId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Continuous"/>
    </xf>
    <xf numFmtId="0" fontId="5" fillId="0" borderId="0" xfId="0" quotePrefix="1" applyFont="1" applyAlignment="1" applyProtection="1">
      <alignment horizontal="centerContinuous"/>
    </xf>
    <xf numFmtId="3" fontId="7" fillId="0" borderId="1" xfId="0" applyNumberFormat="1" applyFont="1" applyBorder="1" applyAlignment="1" applyProtection="1">
      <alignment horizontal="center" vertical="center" wrapText="1"/>
    </xf>
    <xf numFmtId="3" fontId="7" fillId="0" borderId="1" xfId="0" quotePrefix="1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/>
    </xf>
    <xf numFmtId="0" fontId="3" fillId="0" borderId="2" xfId="0" applyFont="1" applyBorder="1" applyAlignment="1" applyProtection="1">
      <alignment horizontal="center" vertical="top"/>
    </xf>
    <xf numFmtId="3" fontId="7" fillId="0" borderId="0" xfId="0" applyNumberFormat="1" applyFont="1" applyBorder="1" applyAlignment="1" applyProtection="1">
      <alignment horizontal="center" vertical="top"/>
    </xf>
    <xf numFmtId="2" fontId="9" fillId="0" borderId="3" xfId="0" applyNumberFormat="1" applyFont="1" applyBorder="1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3" fillId="0" borderId="2" xfId="0" applyFont="1" applyBorder="1" applyProtection="1"/>
    <xf numFmtId="0" fontId="3" fillId="0" borderId="0" xfId="0" applyFont="1" applyBorder="1" applyProtection="1"/>
    <xf numFmtId="2" fontId="3" fillId="0" borderId="3" xfId="0" applyNumberFormat="1" applyFont="1" applyBorder="1" applyProtection="1"/>
    <xf numFmtId="0" fontId="6" fillId="0" borderId="0" xfId="0" quotePrefix="1" applyFont="1" applyProtection="1"/>
    <xf numFmtId="0" fontId="6" fillId="0" borderId="0" xfId="0" applyFont="1" applyProtection="1"/>
    <xf numFmtId="165" fontId="6" fillId="0" borderId="0" xfId="1" applyNumberFormat="1" applyFont="1" applyFill="1" applyBorder="1" applyAlignment="1" applyProtection="1">
      <alignment horizontal="right" vertical="center" indent="1"/>
    </xf>
    <xf numFmtId="166" fontId="6" fillId="0" borderId="3" xfId="2" applyNumberFormat="1" applyFont="1" applyBorder="1" applyAlignment="1" applyProtection="1">
      <alignment horizontal="right" vertical="center"/>
    </xf>
    <xf numFmtId="43" fontId="6" fillId="0" borderId="0" xfId="1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/>
    </xf>
    <xf numFmtId="0" fontId="3" fillId="0" borderId="0" xfId="0" quotePrefix="1" applyFont="1" applyProtection="1"/>
    <xf numFmtId="0" fontId="10" fillId="2" borderId="0" xfId="0" applyFont="1" applyFill="1" applyProtection="1">
      <protection locked="0"/>
    </xf>
    <xf numFmtId="165" fontId="3" fillId="3" borderId="4" xfId="1" applyNumberFormat="1" applyFont="1" applyFill="1" applyBorder="1" applyAlignment="1" applyProtection="1">
      <alignment horizontal="right" vertical="center" indent="1"/>
      <protection locked="0"/>
    </xf>
    <xf numFmtId="2" fontId="3" fillId="0" borderId="3" xfId="0" applyNumberFormat="1" applyFont="1" applyBorder="1" applyAlignment="1" applyProtection="1">
      <alignment horizontal="right" vertical="center" indent="1"/>
    </xf>
    <xf numFmtId="165" fontId="3" fillId="3" borderId="5" xfId="1" applyNumberFormat="1" applyFont="1" applyFill="1" applyBorder="1" applyAlignment="1" applyProtection="1">
      <alignment horizontal="right" vertical="center" indent="1"/>
      <protection locked="0"/>
    </xf>
    <xf numFmtId="43" fontId="3" fillId="0" borderId="0" xfId="1" applyFont="1" applyBorder="1" applyAlignment="1" applyProtection="1">
      <alignment vertical="center"/>
    </xf>
    <xf numFmtId="165" fontId="3" fillId="3" borderId="6" xfId="1" applyNumberFormat="1" applyFont="1" applyFill="1" applyBorder="1" applyAlignment="1" applyProtection="1">
      <alignment horizontal="right" vertical="center" indent="1"/>
      <protection locked="0"/>
    </xf>
    <xf numFmtId="165" fontId="3" fillId="0" borderId="0" xfId="1" applyNumberFormat="1" applyFont="1" applyFill="1" applyBorder="1" applyAlignment="1" applyProtection="1">
      <alignment horizontal="right" vertical="center" indent="1"/>
    </xf>
    <xf numFmtId="0" fontId="3" fillId="0" borderId="2" xfId="0" applyFont="1" applyFill="1" applyBorder="1" applyProtection="1"/>
    <xf numFmtId="10" fontId="6" fillId="0" borderId="3" xfId="0" applyNumberFormat="1" applyFont="1" applyFill="1" applyBorder="1" applyProtection="1"/>
    <xf numFmtId="10" fontId="3" fillId="0" borderId="3" xfId="0" applyNumberFormat="1" applyFont="1" applyFill="1" applyBorder="1" applyProtection="1"/>
    <xf numFmtId="165" fontId="3" fillId="3" borderId="5" xfId="1" applyNumberFormat="1" applyFont="1" applyFill="1" applyBorder="1" applyAlignment="1" applyProtection="1">
      <alignment horizontal="right" vertical="top" indent="1"/>
      <protection locked="0"/>
    </xf>
    <xf numFmtId="43" fontId="3" fillId="0" borderId="0" xfId="1" applyFont="1" applyAlignment="1" applyProtection="1">
      <alignment horizontal="left" vertical="top" wrapText="1"/>
    </xf>
    <xf numFmtId="0" fontId="6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65" fontId="6" fillId="0" borderId="7" xfId="1" applyNumberFormat="1" applyFont="1" applyBorder="1" applyAlignment="1" applyProtection="1">
      <alignment horizontal="right" vertical="center" indent="1"/>
    </xf>
    <xf numFmtId="166" fontId="6" fillId="0" borderId="8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43" fontId="3" fillId="0" borderId="0" xfId="1" applyFont="1" applyAlignment="1" applyProtection="1">
      <alignment vertical="center"/>
    </xf>
    <xf numFmtId="0" fontId="3" fillId="0" borderId="9" xfId="0" applyFont="1" applyBorder="1" applyProtection="1"/>
    <xf numFmtId="165" fontId="3" fillId="0" borderId="1" xfId="1" applyNumberFormat="1" applyFont="1" applyBorder="1" applyAlignment="1" applyProtection="1">
      <alignment horizontal="right" vertical="center" indent="1"/>
    </xf>
    <xf numFmtId="0" fontId="3" fillId="0" borderId="10" xfId="0" applyFont="1" applyBorder="1" applyProtection="1"/>
    <xf numFmtId="165" fontId="3" fillId="0" borderId="0" xfId="1" applyNumberFormat="1" applyFont="1" applyAlignment="1" applyProtection="1">
      <alignment horizontal="right" vertical="center" indent="1"/>
    </xf>
    <xf numFmtId="0" fontId="3" fillId="4" borderId="0" xfId="0" applyFont="1" applyFill="1" applyProtection="1"/>
    <xf numFmtId="3" fontId="3" fillId="4" borderId="0" xfId="0" applyNumberFormat="1" applyFont="1" applyFill="1" applyProtection="1"/>
    <xf numFmtId="165" fontId="3" fillId="3" borderId="11" xfId="1" applyNumberFormat="1" applyFont="1" applyFill="1" applyBorder="1" applyAlignment="1" applyProtection="1">
      <alignment horizontal="right" vertical="center" inden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sqref="A1:E1"/>
    </sheetView>
  </sheetViews>
  <sheetFormatPr defaultColWidth="8.81640625" defaultRowHeight="12.5" x14ac:dyDescent="0.25"/>
  <cols>
    <col min="1" max="1" width="2.81640625" style="4" customWidth="1"/>
    <col min="2" max="2" width="50.54296875" style="4" customWidth="1"/>
    <col min="3" max="3" width="2.81640625" style="4" customWidth="1"/>
    <col min="4" max="4" width="14.54296875" style="4" customWidth="1"/>
    <col min="5" max="5" width="8" style="4" bestFit="1" customWidth="1"/>
    <col min="6" max="6" width="11.453125" style="4" customWidth="1"/>
    <col min="7" max="8" width="11.453125" style="3" customWidth="1"/>
    <col min="9" max="9" width="10.1796875" style="4" bestFit="1" customWidth="1"/>
    <col min="10" max="16384" width="8.81640625" style="4"/>
  </cols>
  <sheetData>
    <row r="1" spans="1:10" ht="50.5" customHeight="1" x14ac:dyDescent="0.25">
      <c r="A1" s="1" t="s">
        <v>17</v>
      </c>
      <c r="B1" s="1"/>
      <c r="C1" s="1"/>
      <c r="D1" s="1"/>
      <c r="E1" s="1"/>
      <c r="F1" s="2"/>
    </row>
    <row r="2" spans="1:10" ht="17.5" x14ac:dyDescent="0.35">
      <c r="A2" s="5" t="s">
        <v>0</v>
      </c>
      <c r="B2" s="5"/>
      <c r="C2" s="5"/>
      <c r="D2" s="5"/>
      <c r="E2" s="5"/>
      <c r="F2" s="2"/>
    </row>
    <row r="3" spans="1:10" ht="17.5" x14ac:dyDescent="0.35">
      <c r="A3" s="6" t="s">
        <v>1</v>
      </c>
      <c r="B3" s="6"/>
      <c r="C3" s="6"/>
      <c r="D3" s="6"/>
      <c r="E3" s="6"/>
      <c r="F3" s="2"/>
      <c r="G3" s="7"/>
    </row>
    <row r="4" spans="1:10" ht="17.5" x14ac:dyDescent="0.35">
      <c r="A4" s="8"/>
      <c r="B4" s="8"/>
      <c r="C4" s="2"/>
      <c r="D4" s="2"/>
    </row>
    <row r="5" spans="1:10" ht="18" thickBot="1" x14ac:dyDescent="0.4">
      <c r="A5" s="9"/>
      <c r="B5" s="8"/>
      <c r="C5" s="10" t="s">
        <v>2</v>
      </c>
      <c r="D5" s="11"/>
      <c r="E5" s="11"/>
      <c r="F5" s="12"/>
    </row>
    <row r="6" spans="1:10" ht="16.5" customHeight="1" x14ac:dyDescent="0.35">
      <c r="A6" s="9"/>
      <c r="B6" s="13" t="s">
        <v>3</v>
      </c>
      <c r="C6" s="14"/>
      <c r="D6" s="15" t="s">
        <v>4</v>
      </c>
      <c r="E6" s="16" t="s">
        <v>5</v>
      </c>
      <c r="F6" s="17"/>
    </row>
    <row r="7" spans="1:10" ht="16.5" customHeight="1" x14ac:dyDescent="0.25">
      <c r="C7" s="18"/>
      <c r="D7" s="19"/>
      <c r="E7" s="20"/>
    </row>
    <row r="8" spans="1:10" ht="16.5" customHeight="1" x14ac:dyDescent="0.25">
      <c r="A8" s="21"/>
      <c r="B8" s="22" t="s">
        <v>6</v>
      </c>
      <c r="C8" s="18"/>
      <c r="D8" s="23">
        <f>SUM(D9:D9)</f>
        <v>510000</v>
      </c>
      <c r="E8" s="24">
        <f>+D8/D20</f>
        <v>1</v>
      </c>
      <c r="H8" s="25"/>
      <c r="I8" s="26"/>
      <c r="J8" s="19"/>
    </row>
    <row r="9" spans="1:10" x14ac:dyDescent="0.25">
      <c r="A9" s="27"/>
      <c r="B9" s="28" t="s">
        <v>7</v>
      </c>
      <c r="C9" s="18"/>
      <c r="D9" s="52">
        <v>510000</v>
      </c>
      <c r="E9" s="30"/>
      <c r="G9" s="4"/>
      <c r="H9" s="4"/>
    </row>
    <row r="10" spans="1:10" ht="16.5" customHeight="1" thickBot="1" x14ac:dyDescent="0.3">
      <c r="A10" s="27"/>
      <c r="C10" s="18"/>
      <c r="D10" s="34"/>
      <c r="E10" s="30"/>
      <c r="H10" s="32"/>
      <c r="I10" s="26"/>
      <c r="J10" s="19"/>
    </row>
    <row r="11" spans="1:10" ht="16.5" hidden="1" customHeight="1" x14ac:dyDescent="0.25">
      <c r="A11" s="21"/>
      <c r="B11" s="22" t="s">
        <v>8</v>
      </c>
      <c r="C11" s="35"/>
      <c r="D11" s="23">
        <f>SUM(D12:D18)</f>
        <v>0</v>
      </c>
      <c r="E11" s="36">
        <f>D11/D20</f>
        <v>0</v>
      </c>
    </row>
    <row r="12" spans="1:10" hidden="1" x14ac:dyDescent="0.25">
      <c r="A12" s="27"/>
      <c r="B12" s="4" t="s">
        <v>9</v>
      </c>
      <c r="C12" s="35"/>
      <c r="D12" s="29"/>
      <c r="E12" s="37"/>
    </row>
    <row r="13" spans="1:10" hidden="1" x14ac:dyDescent="0.25">
      <c r="A13" s="27"/>
      <c r="B13" s="4" t="s">
        <v>10</v>
      </c>
      <c r="C13" s="35"/>
      <c r="D13" s="38"/>
      <c r="E13" s="37"/>
    </row>
    <row r="14" spans="1:10" hidden="1" x14ac:dyDescent="0.25">
      <c r="A14" s="27"/>
      <c r="B14" s="4" t="s">
        <v>11</v>
      </c>
      <c r="C14" s="35"/>
      <c r="D14" s="31"/>
      <c r="E14" s="37"/>
    </row>
    <row r="15" spans="1:10" hidden="1" x14ac:dyDescent="0.25">
      <c r="A15" s="27"/>
      <c r="B15" s="4" t="s">
        <v>12</v>
      </c>
      <c r="C15" s="35"/>
      <c r="D15" s="31"/>
      <c r="E15" s="37"/>
    </row>
    <row r="16" spans="1:10" hidden="1" x14ac:dyDescent="0.25">
      <c r="A16" s="27"/>
      <c r="B16" s="4" t="s">
        <v>13</v>
      </c>
      <c r="C16" s="35"/>
      <c r="D16" s="38"/>
      <c r="E16" s="37"/>
    </row>
    <row r="17" spans="1:8" hidden="1" x14ac:dyDescent="0.25">
      <c r="A17" s="27"/>
      <c r="B17" s="28" t="s">
        <v>14</v>
      </c>
      <c r="C17" s="35"/>
      <c r="D17" s="31"/>
      <c r="E17" s="37"/>
      <c r="G17" s="39"/>
    </row>
    <row r="18" spans="1:8" hidden="1" x14ac:dyDescent="0.25">
      <c r="A18" s="27"/>
      <c r="B18" s="28" t="s">
        <v>14</v>
      </c>
      <c r="C18" s="35"/>
      <c r="D18" s="33"/>
      <c r="E18" s="37"/>
    </row>
    <row r="19" spans="1:8" ht="16.5" hidden="1" customHeight="1" thickBot="1" x14ac:dyDescent="0.3">
      <c r="A19" s="27"/>
      <c r="C19" s="35"/>
      <c r="D19" s="34"/>
      <c r="E19" s="37"/>
    </row>
    <row r="20" spans="1:8" s="44" customFormat="1" ht="16.5" customHeight="1" thickBot="1" x14ac:dyDescent="0.4">
      <c r="A20" s="40" t="s">
        <v>5</v>
      </c>
      <c r="B20" s="40" t="s">
        <v>15</v>
      </c>
      <c r="C20" s="41"/>
      <c r="D20" s="42">
        <f>+D8+D11</f>
        <v>510000</v>
      </c>
      <c r="E20" s="43">
        <f>SUM(E8:E19)</f>
        <v>1</v>
      </c>
      <c r="G20" s="45"/>
      <c r="H20" s="45"/>
    </row>
    <row r="21" spans="1:8" ht="16.5" customHeight="1" thickBot="1" x14ac:dyDescent="0.3">
      <c r="C21" s="46"/>
      <c r="D21" s="47"/>
      <c r="E21" s="48"/>
    </row>
    <row r="22" spans="1:8" ht="16.5" customHeight="1" x14ac:dyDescent="0.25">
      <c r="D22" s="49"/>
    </row>
    <row r="23" spans="1:8" x14ac:dyDescent="0.25">
      <c r="A23" s="19"/>
      <c r="B23" s="19"/>
      <c r="C23" s="19"/>
      <c r="D23" s="19"/>
      <c r="E23" s="19"/>
      <c r="F23" s="19"/>
    </row>
    <row r="60" spans="2:4" x14ac:dyDescent="0.25">
      <c r="B60" s="50" t="s">
        <v>16</v>
      </c>
      <c r="D60" s="51" t="e">
        <f>#REF!+#REF!+#REF!+#REF!+#REF!+#REF!+(SUM(D9:D9))</f>
        <v>#REF!</v>
      </c>
    </row>
  </sheetData>
  <mergeCells count="4">
    <mergeCell ref="A1:E1"/>
    <mergeCell ref="A2:E2"/>
    <mergeCell ref="A3:E3"/>
    <mergeCell ref="C5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1F3F06CA4E1A45A1294ED0F366EEAF" ma:contentTypeVersion="2" ma:contentTypeDescription="Create a new document." ma:contentTypeScope="" ma:versionID="ff46cc07f0382d4c62367ac44af92144">
  <xsd:schema xmlns:xsd="http://www.w3.org/2001/XMLSchema" xmlns:xs="http://www.w3.org/2001/XMLSchema" xmlns:p="http://schemas.microsoft.com/office/2006/metadata/properties" xmlns:ns2="d8b4e028-5ef3-457e-96d3-c71f62c642ca" targetNamespace="http://schemas.microsoft.com/office/2006/metadata/properties" ma:root="true" ma:fieldsID="1fef2bc2c6585438af809c00e306186d" ns2:_="">
    <xsd:import namespace="d8b4e028-5ef3-457e-96d3-c71f62c642c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b4e028-5ef3-457e-96d3-c71f62c64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213ED9-A953-4C73-8BE7-1E4843CDE8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b4e028-5ef3-457e-96d3-c71f62c642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E4A231-F295-4BFB-910F-C9478DBC43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C1AA95-D914-4572-A58B-3D9A953F7B3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8b4e028-5ef3-457e-96d3-c71f62c642c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Cape 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Bonita Ascott</dc:creator>
  <cp:lastModifiedBy>Bonita Ascott</cp:lastModifiedBy>
  <dcterms:created xsi:type="dcterms:W3CDTF">2020-11-18T17:08:51Z</dcterms:created>
  <dcterms:modified xsi:type="dcterms:W3CDTF">2020-11-18T17:12:17Z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0x010100101F3F06CA4E1A45A1294ED0F366EEAF</vt:lpwstr>
  </property>
</Properties>
</file>